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wnloads\DESCARGAS CORREO\2025\Formatos Cuenta Publica 2025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15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<sst xmlns="http://schemas.openxmlformats.org/spreadsheetml/2006/main" count="40" uniqueCount="30">
  <si>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</si>
  <si>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</si>
  <si>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</si>
  <si>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</si>
  <si>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</si>
  <si>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</si>
  <si>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</si>
  <si>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</si>
  <si>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</si>
  <si>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</si>
  <si>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</si>
  <si>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</si>
  <si>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</si>
  <si>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</si>
  <si>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</si>
  <si>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</si>
  <si>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</si>
  <si>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</si>
  <si>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</si>
  <si>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</si>
  <si>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JUNTA MUNICIPAL DE AGUA Y SANEAMIENTO SAN FRANCISCO DEL ORO</t>
  </si>
  <si>
    <t>Del 01 de enero al 31 de diciembre  de 2024 y del 01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</si>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</sst>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</xdr:row>
      <xdr:rowOff>0</xdr:rowOff>
    </xdr:from>
    <xdr:to>
      <xdr:col>3</xdr:col>
      <xdr:colOff>107155</xdr:colOff>
      <xdr:row>53</xdr:row>
      <xdr:rowOff>178592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8031" y="10632281"/>
          <a:ext cx="2012155" cy="1071561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309564</xdr:colOff>
      <xdr:row>49</xdr:row>
      <xdr:rowOff>71438</xdr:rowOff>
    </xdr:from>
    <xdr:to>
      <xdr:col>4</xdr:col>
      <xdr:colOff>1670814</xdr:colOff>
      <xdr:row>54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7595" y="10882313"/>
          <a:ext cx="1361250" cy="869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80" zoomScaleNormal="80" workbookViewId="0">
      <selection activeCell="F51" sqref="F5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22</v>
      </c>
      <c r="C7" s="15">
        <f>SUM(C8,C9,C10)</f>
        <v>40439171</v>
      </c>
      <c r="D7" s="12"/>
      <c r="E7" s="20"/>
      <c r="F7" s="12"/>
      <c r="G7" s="4">
        <f>SUM(C7:F7)</f>
        <v>40439171</v>
      </c>
    </row>
    <row r="8" spans="2:8" x14ac:dyDescent="0.2">
      <c r="B8" s="5" t="s">
        <v>8</v>
      </c>
      <c r="C8" s="16">
        <v>40439171</v>
      </c>
      <c r="D8" s="13"/>
      <c r="E8" s="21"/>
      <c r="F8" s="13"/>
      <c r="G8" s="6">
        <f>SUM(C8:F8)</f>
        <v>40439171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23</v>
      </c>
      <c r="C12" s="12"/>
      <c r="D12" s="15">
        <f>SUM(D14,D15,D16,D17,)</f>
        <v>-6342175</v>
      </c>
      <c r="E12" s="23">
        <f>SUM(E13)</f>
        <v>1266776</v>
      </c>
      <c r="F12" s="12"/>
      <c r="G12" s="4">
        <f>SUM(C12:F12)</f>
        <v>-5075399</v>
      </c>
    </row>
    <row r="13" spans="2:8" x14ac:dyDescent="0.2">
      <c r="B13" s="5" t="s">
        <v>11</v>
      </c>
      <c r="C13" s="13"/>
      <c r="D13" s="13"/>
      <c r="E13" s="24">
        <v>1266776</v>
      </c>
      <c r="F13" s="13"/>
      <c r="G13" s="6">
        <f>SUM(C13:F13)</f>
        <v>1266776</v>
      </c>
    </row>
    <row r="14" spans="2:8" x14ac:dyDescent="0.2">
      <c r="B14" s="5" t="s">
        <v>12</v>
      </c>
      <c r="C14" s="13"/>
      <c r="D14" s="16">
        <v>-4367277</v>
      </c>
      <c r="E14" s="21"/>
      <c r="F14" s="13"/>
      <c r="G14" s="6">
        <f>SUM(C14:F14)</f>
        <v>-4367277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-1974898</v>
      </c>
      <c r="E17" s="21"/>
      <c r="F17" s="13"/>
      <c r="G17" s="6">
        <f>D17</f>
        <v>-1974898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24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25</v>
      </c>
      <c r="C23" s="15">
        <f>SUM(C7)</f>
        <v>40439171</v>
      </c>
      <c r="D23" s="15">
        <f>SUM(D12)</f>
        <v>-6342175</v>
      </c>
      <c r="E23" s="23">
        <f>E12</f>
        <v>1266776</v>
      </c>
      <c r="F23" s="15">
        <f>SUM(F19)</f>
        <v>0</v>
      </c>
      <c r="G23" s="4">
        <f>SUM(C23:F23)</f>
        <v>35363772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26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27</v>
      </c>
      <c r="C30" s="12"/>
      <c r="D30" s="15">
        <f>D32</f>
        <v>-3100501</v>
      </c>
      <c r="E30" s="23">
        <f>SUM(E31:E35)</f>
        <v>-5943217</v>
      </c>
      <c r="F30" s="12"/>
      <c r="G30" s="4">
        <f>SUM(D30:E30)</f>
        <v>-9043718</v>
      </c>
    </row>
    <row r="31" spans="2:7" x14ac:dyDescent="0.2">
      <c r="B31" s="5" t="s">
        <v>11</v>
      </c>
      <c r="C31" s="13"/>
      <c r="D31" s="13"/>
      <c r="E31" s="24">
        <v>61921</v>
      </c>
      <c r="F31" s="13"/>
      <c r="G31" s="6">
        <f>SUM(E31)</f>
        <v>61921</v>
      </c>
    </row>
    <row r="32" spans="2:7" x14ac:dyDescent="0.2">
      <c r="B32" s="5" t="s">
        <v>12</v>
      </c>
      <c r="C32" s="13"/>
      <c r="D32" s="16">
        <v>-3100501</v>
      </c>
      <c r="E32" s="24">
        <v>-3100501</v>
      </c>
      <c r="F32" s="13"/>
      <c r="G32" s="6">
        <f>SUM(D32:E32)</f>
        <v>-6201002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-2904637</v>
      </c>
      <c r="F35" s="13"/>
      <c r="G35" s="6">
        <f>E35</f>
        <v>-2904637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29</v>
      </c>
      <c r="C41" s="17">
        <f>SUM(C23,C25)</f>
        <v>40439171</v>
      </c>
      <c r="D41" s="17">
        <f>SUM(D23,D30)</f>
        <v>-9442676</v>
      </c>
      <c r="E41" s="25">
        <f>SUM(E30,E23)</f>
        <v>-4676441</v>
      </c>
      <c r="F41" s="17">
        <f>SUM(F37,F23)</f>
        <v>0</v>
      </c>
      <c r="G41" s="7">
        <f>SUM(C41:F41)</f>
        <v>26320054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2025-02-02T03:31:29Z</cp:lastPrinted>
  <dcterms:created xsi:type="dcterms:W3CDTF">2019-12-06T17:20:35Z</dcterms:created>
  <dcterms:modified xsi:type="dcterms:W3CDTF">2025-02-02T03:32:20Z</dcterms:modified>
</cp:coreProperties>
</file>